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"/>
    </mc:Choice>
  </mc:AlternateContent>
  <xr:revisionPtr revIDLastSave="0" documentId="8_{BA670D71-FB33-4035-8191-E3E7834BDF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talt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B26" i="1"/>
  <c r="C26" i="1"/>
  <c r="D26" i="1"/>
  <c r="E26" i="1"/>
</calcChain>
</file>

<file path=xl/sharedStrings.xml><?xml version="1.0" encoding="utf-8"?>
<sst xmlns="http://schemas.openxmlformats.org/spreadsheetml/2006/main" count="36" uniqueCount="36">
  <si>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</si>
  <si>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</si>
  <si>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</si>
  <si>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</si>
  <si>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</si>
  <si>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</si>
  <si>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</si>
  <si>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</si>
  <si>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(Fond)</t>
  </si>
  <si>
    <t>AMF (Trad)</t>
  </si>
  <si>
    <t>Folksam (Fond)</t>
  </si>
  <si>
    <t>Lärarfonder (Fond)</t>
  </si>
  <si>
    <t>Folksam LO (Fond)</t>
  </si>
  <si>
    <t>Folksam (Trad)</t>
  </si>
  <si>
    <t>Handelsbanken (Trad)</t>
  </si>
  <si>
    <t>Handelsbanken (Fond)</t>
  </si>
  <si>
    <t>KPA (Fond)</t>
  </si>
  <si>
    <t>KPA (Trad)</t>
  </si>
  <si>
    <t>Länsförsäkringar (Fond)</t>
  </si>
  <si>
    <t>Länsförsäkringar (Trad)</t>
  </si>
  <si>
    <t>Nordea (Trad)</t>
  </si>
  <si>
    <t>Nordea (Fond)</t>
  </si>
  <si>
    <t>Nordnet (Fond)</t>
  </si>
  <si>
    <t>SEB (Fond)</t>
  </si>
  <si>
    <t>SEB (Trad)</t>
  </si>
  <si>
    <t>Skandia (Trad)</t>
  </si>
  <si>
    <t>SPP (Trad)</t>
  </si>
  <si>
    <t>SPP (Fond)</t>
  </si>
  <si>
    <t>Swedbank (Fond)</t>
  </si>
  <si>
    <t>Swedbank (Trad)</t>
  </si>
  <si>
    <t>Historik antal flyttar</t>
  </si>
  <si>
    <t>År</t>
  </si>
  <si>
    <t>Antal Flyttar</t>
  </si>
  <si>
    <t>2014 (Sept-Dec)</t>
  </si>
  <si>
    <t>Futur Pension (Fond)</t>
  </si>
  <si>
    <t>Totalt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</si>
</sst>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3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4" fillId="2" borderId="0" xfId="0" applyFont="1" applyFill="1"/>
    <xf numFmtId="3" fontId="3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/>
  </sheetViews>
  <sheetFormatPr defaultRowHeight="18" customHeight="1" x14ac:dyDescent="0.25"/>
  <cols>
    <col min="1" max="1" width="33.42578125" style="1" bestFit="1" customWidth="1" collapsed="1"/>
    <col min="2" max="2" width="23.42578125" style="1" bestFit="1" customWidth="1" collapsed="1"/>
    <col min="3" max="3" width="19.28515625" style="1" customWidth="1" collapsed="1"/>
    <col min="4" max="4" width="23.5703125" style="1" bestFit="1" customWidth="1" collapsed="1"/>
    <col min="5" max="5" width="18.140625" style="1" customWidth="1" collapsed="1"/>
    <col min="6" max="6" width="10.85546875" style="1" bestFit="1" customWidth="1" collapsed="1"/>
    <col min="7" max="7" width="12.85546875" style="1" bestFit="1" customWidth="1" collapsed="1"/>
    <col min="10" max="10" width="15" bestFit="1" customWidth="1"/>
    <col min="11" max="11" width="11.85546875" bestFit="1" customWidth="1"/>
  </cols>
  <sheetData>
    <row r="1" spans="1:11" ht="18" customHeight="1" thickBo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J1" s="18" t="s">
        <v>30</v>
      </c>
      <c r="K1" s="19"/>
    </row>
    <row r="2" spans="1:11" ht="18" customHeight="1" thickBot="1" x14ac:dyDescent="0.3">
      <c r="A2" s="2" t="s">
        <v>7</v>
      </c>
      <c r="B2" s="2">
        <v>27</v>
      </c>
      <c r="C2" s="3">
        <v>3049211.2</v>
      </c>
      <c r="D2" s="2">
        <v>62</v>
      </c>
      <c r="E2" s="3">
        <v>6672649.4600000009</v>
      </c>
      <c r="F2" s="20">
        <f>B2-D2</f>
        <v>-35</v>
      </c>
      <c r="G2" s="20">
        <f>C2-E2</f>
        <v>-3623438.2600000007</v>
      </c>
      <c r="J2" s="9" t="s">
        <v>31</v>
      </c>
      <c r="K2" s="10" t="s">
        <v>32</v>
      </c>
    </row>
    <row r="3" spans="1:11" ht="18" customHeight="1" x14ac:dyDescent="0.25">
      <c r="A3" s="2" t="s">
        <v>8</v>
      </c>
      <c r="B3" s="2">
        <v>162</v>
      </c>
      <c r="C3" s="3">
        <v>33069140.049999997</v>
      </c>
      <c r="D3" s="2">
        <v>595</v>
      </c>
      <c r="E3" s="3">
        <v>140415576.97</v>
      </c>
      <c r="F3" s="20">
        <f t="shared" ref="F3:F25" si="0">B3-D3</f>
        <v>-433</v>
      </c>
      <c r="G3" s="20">
        <f t="shared" ref="G3:G25" si="1">C3-E3</f>
        <v>-107346436.92</v>
      </c>
      <c r="J3" s="14" t="s">
        <v>33</v>
      </c>
      <c r="K3" s="15">
        <v>3182</v>
      </c>
    </row>
    <row r="4" spans="1:11" ht="18" customHeight="1" x14ac:dyDescent="0.25">
      <c r="A4" s="2" t="s">
        <v>9</v>
      </c>
      <c r="B4" s="2">
        <v>26</v>
      </c>
      <c r="C4" s="3">
        <v>5657398.1699999999</v>
      </c>
      <c r="D4" s="2">
        <v>908</v>
      </c>
      <c r="E4" s="3">
        <v>147067394.75</v>
      </c>
      <c r="F4" s="20">
        <f t="shared" si="0"/>
        <v>-882</v>
      </c>
      <c r="G4" s="20">
        <f t="shared" si="1"/>
        <v>-141409996.58000001</v>
      </c>
      <c r="J4" s="5">
        <v>2015</v>
      </c>
      <c r="K4" s="4">
        <v>7545</v>
      </c>
    </row>
    <row r="5" spans="1:11" ht="18" customHeight="1" x14ac:dyDescent="0.25">
      <c r="A5" s="2" t="s">
        <v>10</v>
      </c>
      <c r="B5" s="2">
        <v>0</v>
      </c>
      <c r="C5" s="3">
        <v>0</v>
      </c>
      <c r="D5" s="2">
        <v>44</v>
      </c>
      <c r="E5" s="3">
        <v>12810231.580000002</v>
      </c>
      <c r="F5" s="20">
        <f t="shared" si="0"/>
        <v>-44</v>
      </c>
      <c r="G5" s="20">
        <f t="shared" si="1"/>
        <v>-12810231.580000002</v>
      </c>
      <c r="J5" s="6">
        <v>2016</v>
      </c>
      <c r="K5" s="7">
        <v>6583</v>
      </c>
    </row>
    <row r="6" spans="1:11" ht="18" customHeight="1" x14ac:dyDescent="0.25">
      <c r="A6" s="2" t="s">
        <v>13</v>
      </c>
      <c r="B6" s="2">
        <v>0</v>
      </c>
      <c r="C6" s="3">
        <v>0</v>
      </c>
      <c r="D6" s="2">
        <v>74</v>
      </c>
      <c r="E6" s="3">
        <v>8137712.04</v>
      </c>
      <c r="F6" s="20">
        <f t="shared" si="0"/>
        <v>-74</v>
      </c>
      <c r="G6" s="20">
        <f t="shared" si="1"/>
        <v>-8137712.04</v>
      </c>
      <c r="J6" s="5">
        <v>2017</v>
      </c>
      <c r="K6" s="4">
        <v>7166</v>
      </c>
    </row>
    <row r="7" spans="1:11" ht="18" customHeight="1" x14ac:dyDescent="0.25">
      <c r="A7" s="2" t="s">
        <v>12</v>
      </c>
      <c r="B7" s="2">
        <v>870</v>
      </c>
      <c r="C7" s="3">
        <v>139298422.26999998</v>
      </c>
      <c r="D7" s="2">
        <v>371</v>
      </c>
      <c r="E7" s="3">
        <v>112074051.64000002</v>
      </c>
      <c r="F7" s="20">
        <f t="shared" si="0"/>
        <v>499</v>
      </c>
      <c r="G7" s="20">
        <f t="shared" si="1"/>
        <v>27224370.629999965</v>
      </c>
      <c r="J7" s="5">
        <v>2018</v>
      </c>
      <c r="K7" s="4">
        <v>5863</v>
      </c>
    </row>
    <row r="8" spans="1:11" ht="18" customHeight="1" x14ac:dyDescent="0.25">
      <c r="A8" s="2" t="s">
        <v>34</v>
      </c>
      <c r="B8" s="2">
        <v>639</v>
      </c>
      <c r="C8" s="3">
        <v>150151500.91</v>
      </c>
      <c r="D8" s="2">
        <v>143</v>
      </c>
      <c r="E8" s="3">
        <v>40651309.650000006</v>
      </c>
      <c r="F8" s="20">
        <f t="shared" si="0"/>
        <v>496</v>
      </c>
      <c r="G8" s="20">
        <f t="shared" si="1"/>
        <v>109500191.25999999</v>
      </c>
      <c r="J8" s="5">
        <v>2019</v>
      </c>
      <c r="K8" s="4">
        <v>8496</v>
      </c>
    </row>
    <row r="9" spans="1:11" ht="18" customHeight="1" x14ac:dyDescent="0.25">
      <c r="A9" s="2" t="s">
        <v>15</v>
      </c>
      <c r="B9" s="2">
        <v>863</v>
      </c>
      <c r="C9" s="3">
        <v>160787753.11000001</v>
      </c>
      <c r="D9" s="2">
        <v>593</v>
      </c>
      <c r="E9" s="3">
        <v>115057813.21000001</v>
      </c>
      <c r="F9" s="20">
        <f t="shared" si="0"/>
        <v>270</v>
      </c>
      <c r="G9" s="20">
        <f t="shared" si="1"/>
        <v>45729939.900000006</v>
      </c>
      <c r="J9" s="5">
        <v>2020</v>
      </c>
      <c r="K9" s="4">
        <v>8319</v>
      </c>
    </row>
    <row r="10" spans="1:11" ht="18" customHeight="1" x14ac:dyDescent="0.25">
      <c r="A10" s="2" t="s">
        <v>14</v>
      </c>
      <c r="B10" s="2">
        <v>0</v>
      </c>
      <c r="C10" s="3">
        <v>0</v>
      </c>
      <c r="D10" s="2">
        <v>16</v>
      </c>
      <c r="E10" s="3">
        <v>605329.75</v>
      </c>
      <c r="F10" s="20">
        <f t="shared" si="0"/>
        <v>-16</v>
      </c>
      <c r="G10" s="20">
        <f t="shared" si="1"/>
        <v>-605329.75</v>
      </c>
      <c r="J10" s="5">
        <v>2021</v>
      </c>
      <c r="K10" s="4">
        <v>8226</v>
      </c>
    </row>
    <row r="11" spans="1:11" ht="18" customHeight="1" x14ac:dyDescent="0.25">
      <c r="A11" s="2" t="s">
        <v>16</v>
      </c>
      <c r="B11" s="2">
        <v>71</v>
      </c>
      <c r="C11" s="3">
        <v>13633765.75</v>
      </c>
      <c r="D11" s="2">
        <v>228</v>
      </c>
      <c r="E11" s="3">
        <v>69797164.169999987</v>
      </c>
      <c r="F11" s="20">
        <f t="shared" si="0"/>
        <v>-157</v>
      </c>
      <c r="G11" s="20">
        <f t="shared" si="1"/>
        <v>-56163398.419999987</v>
      </c>
      <c r="J11" s="5">
        <v>2022</v>
      </c>
      <c r="K11" s="4">
        <v>6516</v>
      </c>
    </row>
    <row r="12" spans="1:11" ht="18" customHeight="1" thickBot="1" x14ac:dyDescent="0.3">
      <c r="A12" s="2" t="s">
        <v>17</v>
      </c>
      <c r="B12" s="2">
        <v>57</v>
      </c>
      <c r="C12" s="3">
        <v>13472206.68</v>
      </c>
      <c r="D12" s="2">
        <v>7539</v>
      </c>
      <c r="E12" s="3">
        <v>1113749974.4200001</v>
      </c>
      <c r="F12" s="20">
        <f t="shared" si="0"/>
        <v>-7482</v>
      </c>
      <c r="G12" s="20">
        <f t="shared" si="1"/>
        <v>-1100277767.74</v>
      </c>
      <c r="J12" s="16">
        <v>2023</v>
      </c>
      <c r="K12" s="17">
        <v>9214</v>
      </c>
    </row>
    <row r="13" spans="1:11" ht="18" customHeight="1" thickBot="1" x14ac:dyDescent="0.3">
      <c r="A13" s="2" t="s">
        <v>18</v>
      </c>
      <c r="B13" s="2">
        <v>2325</v>
      </c>
      <c r="C13" s="3">
        <v>456737616.50999999</v>
      </c>
      <c r="D13" s="2">
        <v>304</v>
      </c>
      <c r="E13" s="3">
        <v>43975103</v>
      </c>
      <c r="F13" s="20">
        <f t="shared" si="0"/>
        <v>2021</v>
      </c>
      <c r="G13" s="20">
        <f t="shared" si="1"/>
        <v>412762513.50999999</v>
      </c>
      <c r="J13" s="16">
        <v>2024</v>
      </c>
      <c r="K13" s="17">
        <v>13163</v>
      </c>
    </row>
    <row r="14" spans="1:11" ht="18" customHeight="1" x14ac:dyDescent="0.25">
      <c r="A14" s="2" t="s">
        <v>19</v>
      </c>
      <c r="B14" s="2">
        <v>0</v>
      </c>
      <c r="C14" s="3">
        <v>0</v>
      </c>
      <c r="D14" s="2">
        <v>80</v>
      </c>
      <c r="E14" s="3">
        <v>4714508</v>
      </c>
      <c r="F14" s="20">
        <f t="shared" si="0"/>
        <v>-80</v>
      </c>
      <c r="G14" s="20">
        <f t="shared" si="1"/>
        <v>-4714508</v>
      </c>
    </row>
    <row r="15" spans="1:11" ht="18" customHeight="1" x14ac:dyDescent="0.25">
      <c r="A15" s="2" t="s">
        <v>11</v>
      </c>
      <c r="B15" s="2">
        <v>18</v>
      </c>
      <c r="C15" s="3">
        <v>4470604.46</v>
      </c>
      <c r="D15" s="2">
        <v>72</v>
      </c>
      <c r="E15" s="3">
        <v>23323816.729999997</v>
      </c>
      <c r="F15" s="20">
        <f t="shared" si="0"/>
        <v>-54</v>
      </c>
      <c r="G15" s="20">
        <f t="shared" si="1"/>
        <v>-18853212.269999996</v>
      </c>
      <c r="J15" s="12"/>
      <c r="K15" s="13"/>
    </row>
    <row r="16" spans="1:11" ht="18" customHeight="1" x14ac:dyDescent="0.25">
      <c r="A16" s="2" t="s">
        <v>21</v>
      </c>
      <c r="B16" s="2">
        <v>2158</v>
      </c>
      <c r="C16" s="3">
        <v>334925687.83999997</v>
      </c>
      <c r="D16" s="2">
        <v>381</v>
      </c>
      <c r="E16" s="3">
        <v>134109886</v>
      </c>
      <c r="F16" s="20">
        <f t="shared" si="0"/>
        <v>1777</v>
      </c>
      <c r="G16" s="20">
        <f t="shared" si="1"/>
        <v>200815801.83999997</v>
      </c>
    </row>
    <row r="17" spans="1:7" ht="18" customHeight="1" x14ac:dyDescent="0.25">
      <c r="A17" s="2" t="s">
        <v>20</v>
      </c>
      <c r="B17" s="2">
        <v>0</v>
      </c>
      <c r="C17" s="3">
        <v>0</v>
      </c>
      <c r="D17" s="2">
        <v>30</v>
      </c>
      <c r="E17" s="3">
        <v>1758962</v>
      </c>
      <c r="F17" s="20">
        <f t="shared" si="0"/>
        <v>-30</v>
      </c>
      <c r="G17" s="20">
        <f t="shared" si="1"/>
        <v>-1758962</v>
      </c>
    </row>
    <row r="18" spans="1:7" ht="18" customHeight="1" x14ac:dyDescent="0.25">
      <c r="A18" s="2" t="s">
        <v>22</v>
      </c>
      <c r="B18" s="2">
        <v>0</v>
      </c>
      <c r="C18" s="3">
        <v>0</v>
      </c>
      <c r="D18" s="2">
        <v>7</v>
      </c>
      <c r="E18" s="3">
        <v>725690.78</v>
      </c>
      <c r="F18" s="20">
        <f t="shared" si="0"/>
        <v>-7</v>
      </c>
      <c r="G18" s="20">
        <f t="shared" si="1"/>
        <v>-725690.78</v>
      </c>
    </row>
    <row r="19" spans="1:7" ht="18" customHeight="1" x14ac:dyDescent="0.25">
      <c r="A19" s="2" t="s">
        <v>23</v>
      </c>
      <c r="B19" s="2">
        <v>1218</v>
      </c>
      <c r="C19" s="3">
        <v>214929984.5</v>
      </c>
      <c r="D19" s="2">
        <v>361</v>
      </c>
      <c r="E19" s="3">
        <v>92368916.679999992</v>
      </c>
      <c r="F19" s="20">
        <f t="shared" si="0"/>
        <v>857</v>
      </c>
      <c r="G19" s="20">
        <f t="shared" si="1"/>
        <v>122561067.82000001</v>
      </c>
    </row>
    <row r="20" spans="1:7" ht="18" customHeight="1" x14ac:dyDescent="0.25">
      <c r="A20" s="2" t="s">
        <v>24</v>
      </c>
      <c r="B20" s="2">
        <v>0</v>
      </c>
      <c r="C20" s="3">
        <v>0</v>
      </c>
      <c r="D20" s="2">
        <v>12</v>
      </c>
      <c r="E20" s="3">
        <v>852510</v>
      </c>
      <c r="F20" s="20">
        <f t="shared" si="0"/>
        <v>-12</v>
      </c>
      <c r="G20" s="20">
        <f t="shared" si="1"/>
        <v>-852510</v>
      </c>
    </row>
    <row r="21" spans="1:7" ht="18" customHeight="1" x14ac:dyDescent="0.25">
      <c r="A21" s="2" t="s">
        <v>25</v>
      </c>
      <c r="B21" s="2">
        <v>444</v>
      </c>
      <c r="C21" s="3">
        <v>138489976.25999999</v>
      </c>
      <c r="D21" s="2">
        <v>68</v>
      </c>
      <c r="E21" s="3">
        <v>9658799</v>
      </c>
      <c r="F21" s="20">
        <f t="shared" si="0"/>
        <v>376</v>
      </c>
      <c r="G21" s="20">
        <f t="shared" si="1"/>
        <v>128831177.25999999</v>
      </c>
    </row>
    <row r="22" spans="1:7" ht="18" customHeight="1" x14ac:dyDescent="0.25">
      <c r="A22" s="2" t="s">
        <v>27</v>
      </c>
      <c r="B22" s="2">
        <v>0</v>
      </c>
      <c r="C22" s="3">
        <v>0</v>
      </c>
      <c r="D22" s="2">
        <v>442</v>
      </c>
      <c r="E22" s="3">
        <v>45546868.129999995</v>
      </c>
      <c r="F22" s="20">
        <f t="shared" si="0"/>
        <v>-442</v>
      </c>
      <c r="G22" s="20">
        <f t="shared" si="1"/>
        <v>-45546868.129999995</v>
      </c>
    </row>
    <row r="23" spans="1:7" ht="18" customHeight="1" x14ac:dyDescent="0.25">
      <c r="A23" s="2" t="s">
        <v>26</v>
      </c>
      <c r="B23" s="2">
        <v>0</v>
      </c>
      <c r="C23" s="3">
        <v>0</v>
      </c>
      <c r="D23" s="2">
        <v>30</v>
      </c>
      <c r="E23" s="3">
        <v>1519192.38</v>
      </c>
      <c r="F23" s="20">
        <f t="shared" si="0"/>
        <v>-30</v>
      </c>
      <c r="G23" s="20">
        <f t="shared" si="1"/>
        <v>-1519192.38</v>
      </c>
    </row>
    <row r="24" spans="1:7" ht="18" customHeight="1" x14ac:dyDescent="0.25">
      <c r="A24" s="2" t="s">
        <v>28</v>
      </c>
      <c r="B24" s="2">
        <v>4285</v>
      </c>
      <c r="C24" s="3">
        <v>704606599.87</v>
      </c>
      <c r="D24" s="2">
        <v>597</v>
      </c>
      <c r="E24" s="3">
        <v>241038524.97</v>
      </c>
      <c r="F24" s="20">
        <f t="shared" si="0"/>
        <v>3688</v>
      </c>
      <c r="G24" s="20">
        <f t="shared" si="1"/>
        <v>463568074.89999998</v>
      </c>
    </row>
    <row r="25" spans="1:7" ht="18" customHeight="1" x14ac:dyDescent="0.25">
      <c r="A25" s="2" t="s">
        <v>29</v>
      </c>
      <c r="B25" s="2">
        <v>0</v>
      </c>
      <c r="C25" s="3">
        <v>0</v>
      </c>
      <c r="D25" s="2">
        <v>206</v>
      </c>
      <c r="E25" s="3">
        <v>6647882.2700000005</v>
      </c>
      <c r="F25" s="20">
        <f t="shared" si="0"/>
        <v>-206</v>
      </c>
      <c r="G25" s="20">
        <f t="shared" si="1"/>
        <v>-6647882.2700000005</v>
      </c>
    </row>
    <row r="26" spans="1:7" ht="18" customHeight="1" x14ac:dyDescent="0.25">
      <c r="A26" s="11" t="s">
        <v>35</v>
      </c>
      <c r="B26" s="11">
        <f>SUM(B2:B25)</f>
        <v>13163</v>
      </c>
      <c r="C26" s="11">
        <f>SUM(C2:C25)</f>
        <v>2373279867.5799999</v>
      </c>
      <c r="D26" s="11">
        <f>SUM(D2:D25)</f>
        <v>13163</v>
      </c>
      <c r="E26" s="11">
        <f>SUM(E2:E25)</f>
        <v>2373279867.5799999</v>
      </c>
      <c r="F26" s="11"/>
      <c r="G26" s="11"/>
    </row>
  </sheetData>
  <sortState xmlns:xlrd2="http://schemas.microsoft.com/office/spreadsheetml/2017/richdata2" ref="A2:G26">
    <sortCondition ref="A1:A26"/>
  </sortState>
  <mergeCells count="1"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Totalt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dcterms:created xsi:type="dcterms:W3CDTF">2024-01-10T09:53:12Z</dcterms:created>
  <dcterms:modified xsi:type="dcterms:W3CDTF">2025-03-17T19:22:50Z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2024-01-10T09:53:46Z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71eb06a5-554c-43b8-b52d-7e012a1210ba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-1336891554</vt:i4>
  </property>
  <property fmtid="{D5CDD505-2E9C-101B-9397-08002B2CF9AE}" pid="12" name="_NewReviewCycle">
    <vt:lpwstr/>
  </property>
  <property fmtid="{D5CDD505-2E9C-101B-9397-08002B2CF9AE}" pid="13" name="_EmailSubject">
    <vt:lpwstr>Årsstatistik KAP-KL premier och flyttar 2023</vt:lpwstr>
  </property>
  <property fmtid="{D5CDD505-2E9C-101B-9397-08002B2CF9AE}" pid="14" name="_AuthorEmail">
    <vt:lpwstr>annica.klys@skandikon.se</vt:lpwstr>
  </property>
  <property fmtid="{D5CDD505-2E9C-101B-9397-08002B2CF9AE}" pid="15" name="_AuthorEmailDisplayName">
    <vt:lpwstr>Annica Klys</vt:lpwstr>
  </property>
  <property fmtid="{D5CDD505-2E9C-101B-9397-08002B2CF9AE}" pid="16" name="_ReviewingToolsShownOnce">
    <vt:lpwstr/>
  </property>
</Properties>
</file>